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20" windowWidth="23010" windowHeight="11310"/>
  </bookViews>
  <sheets>
    <sheet name="LOCAZIONI PASSIVE" sheetId="1" r:id="rId1"/>
  </sheets>
  <definedNames>
    <definedName name="_xlnm._FilterDatabase" localSheetId="0" hidden="1">'LOCAZIONI PASSIVE'!$A$3:$E$46</definedName>
  </definedNames>
  <calcPr calcId="145621"/>
</workbook>
</file>

<file path=xl/calcChain.xml><?xml version="1.0" encoding="utf-8"?>
<calcChain xmlns="http://schemas.openxmlformats.org/spreadsheetml/2006/main">
  <c r="H29" i="1" l="1"/>
  <c r="H28" i="1"/>
</calcChain>
</file>

<file path=xl/sharedStrings.xml><?xml version="1.0" encoding="utf-8"?>
<sst xmlns="http://schemas.openxmlformats.org/spreadsheetml/2006/main" count="99" uniqueCount="82">
  <si>
    <t>NOTE</t>
  </si>
  <si>
    <t>IMPORTO 2022</t>
  </si>
  <si>
    <t>Consistenza</t>
  </si>
  <si>
    <t>VIA M. ASSO 35 - LA SPEZIA</t>
  </si>
  <si>
    <t>SEDE GUARDIA MEDICA</t>
  </si>
  <si>
    <t>VIA M. ASSO 31 - LA SPEZIA</t>
  </si>
  <si>
    <t>CENTRALINO</t>
  </si>
  <si>
    <t xml:space="preserve">VIA AURELIA SUD 1 - BEVERINO </t>
  </si>
  <si>
    <t>SERVIZI TERRITORIALI</t>
  </si>
  <si>
    <t>VIA NINO BIXIO 56/A - LA SPEZIA</t>
  </si>
  <si>
    <t>DIPARTIMENTO IGIENE MENTALE</t>
  </si>
  <si>
    <t>6514 e 3017</t>
  </si>
  <si>
    <t xml:space="preserve">VIA DEI PILASTRI - LA SPEZIA </t>
  </si>
  <si>
    <t>SCUOLA FISIOTERAPISTI</t>
  </si>
  <si>
    <t>VIA DEL CANALETTO 165 SP - LA SPEZIA</t>
  </si>
  <si>
    <t>POLO UNIVERSITARIO</t>
  </si>
  <si>
    <t>VIA FAZIO 32 - LA SPEZIA</t>
  </si>
  <si>
    <t>DIPARTIMENTO AMMINISTRATIVO</t>
  </si>
  <si>
    <t>VIA GRAMSCI SP - LA SPEZIA</t>
  </si>
  <si>
    <t>SERVIZI DISABILI</t>
  </si>
  <si>
    <t xml:space="preserve">CORSO NAZIONALE 326 - LA SPEZIA </t>
  </si>
  <si>
    <t>PSAL</t>
  </si>
  <si>
    <t>CORSO NAZIONALE 332 - LA SPEZIA</t>
  </si>
  <si>
    <t>DIP. PREVENZIONE</t>
  </si>
  <si>
    <t>VIA PUCCINI - LA SPEZIA</t>
  </si>
  <si>
    <t>VIA XXIV MAGGIO 143 - LA SPEZIA</t>
  </si>
  <si>
    <t>IN USO A TITLO ONEROSO DA SOGGETTO TERZO PRIVATO - CONTRATTO CESSATO 31.07.2022</t>
  </si>
  <si>
    <t>SALA MULTIMEDIALE</t>
  </si>
  <si>
    <t>VIA GERINI 14 - LERICI</t>
  </si>
  <si>
    <t>PIAZZA 4 NOVEMBRE - CEPARANA</t>
  </si>
  <si>
    <t xml:space="preserve"> TERRENI  VIA DELLA PACE - CASTELNUOVO MAGRA</t>
  </si>
  <si>
    <t>IN USO A TITOLO GRATUITO DA ALTRA PUBBLICA AMMINISTRAZIONE</t>
  </si>
  <si>
    <t>FUNZIONALE CENTRO AUTISMO</t>
  </si>
  <si>
    <t>TERRENI VIA ALFIERI - SARZANA</t>
  </si>
  <si>
    <t>IN USO A TITOLO GRATUITO DA ALTRA PA</t>
  </si>
  <si>
    <t>AMBULATORI - SERVIZI TERRITORIALI</t>
  </si>
  <si>
    <t>CASA VIVERA, VIA S. FRANCESCO 1 - LA SPEZIA</t>
  </si>
  <si>
    <t>FALCOMATA' USO FORESTERIA</t>
  </si>
  <si>
    <t>ALLOGGIO MEDICI SPECIALIZZANDI</t>
  </si>
  <si>
    <t xml:space="preserve"> VIA DEL CANALETTO  100 EX FITRAM - LA SPEZIA</t>
  </si>
  <si>
    <t>HUB VACCINALE</t>
  </si>
  <si>
    <t>POLIAMBULATORIO</t>
  </si>
  <si>
    <t>PIAZZA CARNIGLIA - DEIVA MARINA</t>
  </si>
  <si>
    <t>PUNTO PRELIEVI - POLIAMBULATORIO</t>
  </si>
  <si>
    <t xml:space="preserve">VIALE FIESCHI 16/18 - FALCOMATA' </t>
  </si>
  <si>
    <t>ATTO DI PERMUTA STIPULATO CON ALTRA PUBBLICA AMMINISTRAZIONE</t>
  </si>
  <si>
    <t>PIASTRA AMBULATORIALE</t>
  </si>
  <si>
    <t xml:space="preserve"> Avvio procedura per studio rischio idraulico - canone indennità di occupazione</t>
  </si>
  <si>
    <t xml:space="preserve">IN USO A TITOLO ONEROSO DA ALTRA PA </t>
  </si>
  <si>
    <t xml:space="preserve">VIA BRINIATI BRUGNATO SP - area di sedime </t>
  </si>
  <si>
    <t>DA RISTRUTTURARE</t>
  </si>
  <si>
    <t>FUNZIONALE AL POLIAMBULATORIO</t>
  </si>
  <si>
    <t>INDIRIZZO</t>
  </si>
  <si>
    <t>DESCRIZIONE</t>
  </si>
  <si>
    <t>CONTRATTO</t>
  </si>
  <si>
    <t>DAL</t>
  </si>
  <si>
    <t>AL</t>
  </si>
  <si>
    <t>COMODATO GRATUITO</t>
  </si>
  <si>
    <t>TERRENO ISTITUZIONALE</t>
  </si>
  <si>
    <t>INDENNITA' DI OCCUPAZIONE</t>
  </si>
  <si>
    <t>IN USO A TITOLO GRATUITO CON AMMORTAMENTO SPESE  PER LAVORI DI RISTRUTTURAZIONE</t>
  </si>
  <si>
    <t>IN USO A TITOLO GRATUITO DA ALTRA PA - CESSATO 31.12.2022</t>
  </si>
  <si>
    <t>VIA AURELIA 150  - RICCO' DEL GOLFO</t>
  </si>
  <si>
    <t>CANONE LOCAZIONE MENSILE</t>
  </si>
  <si>
    <t xml:space="preserve">In locazione fino all'Acquisizione con atto compravendita del 10.08.2022 </t>
  </si>
  <si>
    <t>CONCESSIONE IN CAMBIO DI PRESTAZIONI SANITARIE</t>
  </si>
  <si>
    <t>Decennale</t>
  </si>
  <si>
    <t>Ventennale</t>
  </si>
  <si>
    <t>Cessato IL 31/12/2022</t>
  </si>
  <si>
    <t>Cessato il 31/07/2022</t>
  </si>
  <si>
    <t>In corso di rinnovo</t>
  </si>
  <si>
    <t>PIAZZA GARIBALDI - MONTEROSSO</t>
  </si>
  <si>
    <t>Canone in compensazione con il valore di altro immobile alienato ad altra Pubblica Amministrazione</t>
  </si>
  <si>
    <t>IN USO  DA SOGGETTO TERZO PRIVATO</t>
  </si>
  <si>
    <t>IN USO DA SOGGETTO TERZO PRIVATO</t>
  </si>
  <si>
    <t>IN USO DA ALTRA PA</t>
  </si>
  <si>
    <t>IN USO  DA ALTRA PUBBLICA AMMINISTRAZIONE</t>
  </si>
  <si>
    <t xml:space="preserve"> IN USO DA ALTRA PA </t>
  </si>
  <si>
    <t>IN USO DA ALTRA PA - ATTUALMENTE OCCUPATO DI FATTO IN ATTESA DI STIPULA DI ADDENDUM AL  CONTRATTO VIGENTE</t>
  </si>
  <si>
    <t>TOTALE MENSILE</t>
  </si>
  <si>
    <t>TOTALE ANNO</t>
  </si>
  <si>
    <t>LOCAZIONI PASSIVE 2022-2023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</si>
</sst>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€&quot;\ * #,##0.00_-;\-&quot;€&quot;\ * #,##0.00_-;_-&quot;€&quot;\ * &quot;-&quot;??_-;_-@_-"/>
    <numFmt numFmtId="164" formatCode="&quot;€&quot;\ #,##0.0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6">
    <xf numFmtId="0" fontId="0" fillId="0" borderId="0" xfId="0"/>
    <xf numFmtId="0" fontId="0" fillId="0" borderId="0" xfId="0" applyAlignment="1">
      <alignment horizontal="center" vertical="center"/>
    </xf>
    <xf numFmtId="164" fontId="18" fillId="34" borderId="10" xfId="0" applyNumberFormat="1" applyFont="1" applyFill="1" applyBorder="1" applyAlignment="1">
      <alignment horizontal="center" vertical="center" wrapText="1"/>
    </xf>
    <xf numFmtId="0" fontId="18" fillId="34" borderId="10" xfId="0" applyFont="1" applyFill="1" applyBorder="1" applyAlignment="1">
      <alignment horizontal="center" wrapText="1"/>
    </xf>
    <xf numFmtId="0" fontId="18" fillId="33" borderId="0" xfId="0" applyFont="1" applyFill="1"/>
    <xf numFmtId="0" fontId="0" fillId="0" borderId="14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4" xfId="0" applyNumberFormat="1" applyBorder="1" applyAlignment="1">
      <alignment horizontal="center" vertical="center" wrapText="1"/>
    </xf>
    <xf numFmtId="164" fontId="0" fillId="0" borderId="14" xfId="0" applyNumberForma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164" fontId="0" fillId="0" borderId="10" xfId="0" applyNumberFormat="1" applyBorder="1" applyAlignment="1">
      <alignment horizontal="center" vertical="center" wrapText="1"/>
    </xf>
    <xf numFmtId="0" fontId="0" fillId="0" borderId="10" xfId="0" applyNumberForma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18" fillId="34" borderId="14" xfId="0" applyFont="1" applyFill="1" applyBorder="1" applyAlignment="1">
      <alignment vertical="center" wrapText="1"/>
    </xf>
    <xf numFmtId="0" fontId="14" fillId="0" borderId="0" xfId="0" applyFont="1" applyAlignment="1">
      <alignment horizontal="center" vertical="center"/>
    </xf>
    <xf numFmtId="164" fontId="14" fillId="0" borderId="0" xfId="0" applyNumberFormat="1" applyFont="1" applyAlignment="1">
      <alignment horizontal="center" vertical="center" wrapText="1"/>
    </xf>
    <xf numFmtId="14" fontId="0" fillId="0" borderId="14" xfId="0" applyNumberFormat="1" applyBorder="1" applyAlignment="1">
      <alignment horizontal="center" vertical="center"/>
    </xf>
    <xf numFmtId="14" fontId="0" fillId="0" borderId="10" xfId="0" applyNumberForma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 wrapText="1"/>
    </xf>
    <xf numFmtId="164" fontId="18" fillId="0" borderId="10" xfId="0" applyNumberFormat="1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 wrapText="1"/>
    </xf>
    <xf numFmtId="0" fontId="18" fillId="0" borderId="10" xfId="0" applyNumberFormat="1" applyFont="1" applyBorder="1" applyAlignment="1">
      <alignment horizontal="center" vertical="center" wrapText="1"/>
    </xf>
    <xf numFmtId="0" fontId="18" fillId="0" borderId="0" xfId="0" applyFont="1"/>
    <xf numFmtId="14" fontId="18" fillId="0" borderId="10" xfId="0" applyNumberFormat="1" applyFont="1" applyBorder="1" applyAlignment="1">
      <alignment horizontal="center" vertical="center"/>
    </xf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horizontal="center" vertical="center" wrapText="1"/>
    </xf>
    <xf numFmtId="164" fontId="18" fillId="33" borderId="10" xfId="0" applyNumberFormat="1" applyFont="1" applyFill="1" applyBorder="1" applyAlignment="1">
      <alignment horizontal="center" vertical="center" wrapText="1"/>
    </xf>
    <xf numFmtId="0" fontId="18" fillId="33" borderId="10" xfId="0" applyNumberFormat="1" applyFont="1" applyFill="1" applyBorder="1" applyAlignment="1">
      <alignment horizontal="center" vertical="center" wrapText="1"/>
    </xf>
    <xf numFmtId="0" fontId="18" fillId="34" borderId="10" xfId="0" applyFont="1" applyFill="1" applyBorder="1" applyAlignment="1">
      <alignment horizontal="center" wrapText="1"/>
    </xf>
    <xf numFmtId="44" fontId="0" fillId="0" borderId="10" xfId="0" applyNumberFormat="1" applyBorder="1"/>
    <xf numFmtId="44" fontId="0" fillId="0" borderId="0" xfId="0" applyNumberFormat="1"/>
    <xf numFmtId="0" fontId="20" fillId="0" borderId="10" xfId="0" applyFont="1" applyBorder="1" applyAlignment="1">
      <alignment horizontal="center" vertical="center" wrapText="1"/>
    </xf>
    <xf numFmtId="0" fontId="20" fillId="0" borderId="10" xfId="0" applyFont="1" applyBorder="1"/>
    <xf numFmtId="44" fontId="20" fillId="0" borderId="10" xfId="0" applyNumberFormat="1" applyFont="1" applyBorder="1"/>
    <xf numFmtId="44" fontId="18" fillId="34" borderId="15" xfId="0" applyNumberFormat="1" applyFont="1" applyFill="1" applyBorder="1" applyAlignment="1">
      <alignment horizontal="center" vertical="center" wrapText="1"/>
    </xf>
    <xf numFmtId="44" fontId="18" fillId="34" borderId="14" xfId="0" applyNumberFormat="1" applyFont="1" applyFill="1" applyBorder="1" applyAlignment="1">
      <alignment horizontal="center" vertical="center" wrapText="1"/>
    </xf>
    <xf numFmtId="0" fontId="19" fillId="35" borderId="11" xfId="0" applyFont="1" applyFill="1" applyBorder="1" applyAlignment="1">
      <alignment horizontal="center" vertical="center" wrapText="1"/>
    </xf>
    <xf numFmtId="0" fontId="19" fillId="35" borderId="13" xfId="0" applyFont="1" applyFill="1" applyBorder="1" applyAlignment="1">
      <alignment horizontal="center" vertical="center" wrapText="1"/>
    </xf>
    <xf numFmtId="0" fontId="19" fillId="35" borderId="12" xfId="0" applyFont="1" applyFill="1" applyBorder="1" applyAlignment="1">
      <alignment horizontal="center" vertical="center" wrapText="1"/>
    </xf>
    <xf numFmtId="0" fontId="18" fillId="34" borderId="11" xfId="0" applyFont="1" applyFill="1" applyBorder="1" applyAlignment="1">
      <alignment horizontal="center" vertical="center" wrapText="1"/>
    </xf>
    <xf numFmtId="0" fontId="18" fillId="34" borderId="12" xfId="0" applyFont="1" applyFill="1" applyBorder="1" applyAlignment="1">
      <alignment horizontal="center" vertical="center" wrapText="1"/>
    </xf>
    <xf numFmtId="0" fontId="18" fillId="34" borderId="15" xfId="0" applyFont="1" applyFill="1" applyBorder="1" applyAlignment="1">
      <alignment horizontal="center" vertical="center" wrapText="1"/>
    </xf>
    <xf numFmtId="0" fontId="18" fillId="34" borderId="14" xfId="0" applyFont="1" applyFill="1" applyBorder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3"/>
  <sheetViews>
    <sheetView tabSelected="1" zoomScaleNormal="100" workbookViewId="0">
      <selection activeCell="M6" sqref="M6"/>
    </sheetView>
  </sheetViews>
  <sheetFormatPr defaultRowHeight="15" x14ac:dyDescent="0.25"/>
  <cols>
    <col min="1" max="1" width="42.85546875" style="1" customWidth="1"/>
    <col min="2" max="2" width="20.5703125" style="14" customWidth="1"/>
    <col min="3" max="3" width="22.28515625" style="1" customWidth="1"/>
    <col min="4" max="4" width="20.28515625" style="1" customWidth="1"/>
    <col min="5" max="5" width="39" style="13" customWidth="1"/>
    <col min="6" max="6" width="14" hidden="1" customWidth="1"/>
    <col min="7" max="7" width="21.140625" hidden="1" customWidth="1"/>
    <col min="8" max="8" width="16.140625" style="33" customWidth="1"/>
  </cols>
  <sheetData>
    <row r="1" spans="1:8" ht="63.75" customHeight="1" x14ac:dyDescent="0.25">
      <c r="A1" s="39" t="s">
        <v>81</v>
      </c>
      <c r="B1" s="40"/>
      <c r="C1" s="40"/>
      <c r="D1" s="40"/>
      <c r="E1" s="40"/>
      <c r="F1" s="40"/>
      <c r="G1" s="40"/>
      <c r="H1" s="41"/>
    </row>
    <row r="2" spans="1:8" ht="37.5" customHeight="1" x14ac:dyDescent="0.25">
      <c r="A2" s="44" t="s">
        <v>52</v>
      </c>
      <c r="B2" s="44" t="s">
        <v>53</v>
      </c>
      <c r="C2" s="42" t="s">
        <v>54</v>
      </c>
      <c r="D2" s="43"/>
      <c r="E2" s="44" t="s">
        <v>0</v>
      </c>
      <c r="F2" s="31"/>
      <c r="G2" s="2" t="s">
        <v>1</v>
      </c>
      <c r="H2" s="37" t="s">
        <v>63</v>
      </c>
    </row>
    <row r="3" spans="1:8" s="4" customFormat="1" ht="24.75" customHeight="1" x14ac:dyDescent="0.25">
      <c r="A3" s="45"/>
      <c r="B3" s="45"/>
      <c r="C3" s="15" t="s">
        <v>55</v>
      </c>
      <c r="D3" s="15" t="s">
        <v>56</v>
      </c>
      <c r="E3" s="45"/>
      <c r="F3" s="3" t="s">
        <v>2</v>
      </c>
      <c r="G3" s="2"/>
      <c r="H3" s="38"/>
    </row>
    <row r="4" spans="1:8" ht="46.5" customHeight="1" x14ac:dyDescent="0.25">
      <c r="A4" s="5" t="s">
        <v>3</v>
      </c>
      <c r="B4" s="5" t="s">
        <v>4</v>
      </c>
      <c r="C4" s="18">
        <v>41548</v>
      </c>
      <c r="D4" s="18">
        <v>45930</v>
      </c>
      <c r="E4" s="5" t="s">
        <v>73</v>
      </c>
      <c r="F4" s="7">
        <v>260</v>
      </c>
      <c r="G4" s="8">
        <v>8098.6</v>
      </c>
      <c r="H4" s="32">
        <v>681.7</v>
      </c>
    </row>
    <row r="5" spans="1:8" ht="45" customHeight="1" x14ac:dyDescent="0.25">
      <c r="A5" s="9" t="s">
        <v>5</v>
      </c>
      <c r="B5" s="11" t="s">
        <v>6</v>
      </c>
      <c r="C5" s="19">
        <v>41913</v>
      </c>
      <c r="D5" s="19">
        <v>46295</v>
      </c>
      <c r="E5" s="5" t="s">
        <v>74</v>
      </c>
      <c r="F5" s="12">
        <v>284</v>
      </c>
      <c r="G5" s="11">
        <v>8314.36</v>
      </c>
      <c r="H5" s="32">
        <v>796.9</v>
      </c>
    </row>
    <row r="6" spans="1:8" ht="46.5" customHeight="1" x14ac:dyDescent="0.25">
      <c r="A6" s="5" t="s">
        <v>7</v>
      </c>
      <c r="B6" s="5" t="s">
        <v>8</v>
      </c>
      <c r="C6" s="18">
        <v>36861</v>
      </c>
      <c r="D6" s="18">
        <v>45626</v>
      </c>
      <c r="E6" s="5" t="s">
        <v>75</v>
      </c>
      <c r="F6" s="7">
        <v>36696</v>
      </c>
      <c r="G6" s="8">
        <v>5714.1</v>
      </c>
      <c r="H6" s="32">
        <v>476.17500000000001</v>
      </c>
    </row>
    <row r="7" spans="1:8" ht="41.25" customHeight="1" x14ac:dyDescent="0.25">
      <c r="A7" s="9" t="s">
        <v>9</v>
      </c>
      <c r="B7" s="11" t="s">
        <v>10</v>
      </c>
      <c r="C7" s="19">
        <v>40422</v>
      </c>
      <c r="D7" s="19">
        <v>49187</v>
      </c>
      <c r="E7" s="5" t="s">
        <v>74</v>
      </c>
      <c r="F7" s="12" t="s">
        <v>11</v>
      </c>
      <c r="G7" s="11">
        <v>132334.24</v>
      </c>
      <c r="H7" s="32">
        <v>11027.85</v>
      </c>
    </row>
    <row r="8" spans="1:8" ht="37.5" customHeight="1" x14ac:dyDescent="0.25">
      <c r="A8" s="5" t="s">
        <v>12</v>
      </c>
      <c r="B8" s="5" t="s">
        <v>13</v>
      </c>
      <c r="C8" s="6" t="s">
        <v>70</v>
      </c>
      <c r="D8" s="6"/>
      <c r="E8" s="5" t="s">
        <v>76</v>
      </c>
      <c r="F8" s="7">
        <v>3261</v>
      </c>
      <c r="G8" s="8">
        <v>26135.15</v>
      </c>
      <c r="H8" s="32">
        <v>2053.6</v>
      </c>
    </row>
    <row r="9" spans="1:8" ht="41.25" customHeight="1" x14ac:dyDescent="0.25">
      <c r="A9" s="9" t="s">
        <v>14</v>
      </c>
      <c r="B9" s="11" t="s">
        <v>15</v>
      </c>
      <c r="C9" s="19">
        <v>44409</v>
      </c>
      <c r="D9" s="19">
        <v>47695</v>
      </c>
      <c r="E9" s="5" t="s">
        <v>75</v>
      </c>
      <c r="F9" s="12"/>
      <c r="G9" s="11">
        <v>85164</v>
      </c>
      <c r="H9" s="32">
        <v>7097</v>
      </c>
    </row>
    <row r="10" spans="1:8" ht="37.5" customHeight="1" x14ac:dyDescent="0.25">
      <c r="A10" s="5" t="s">
        <v>16</v>
      </c>
      <c r="B10" s="5" t="s">
        <v>17</v>
      </c>
      <c r="C10" s="18">
        <v>41791</v>
      </c>
      <c r="D10" s="18">
        <v>46173</v>
      </c>
      <c r="E10" s="5" t="s">
        <v>74</v>
      </c>
      <c r="F10" s="7"/>
      <c r="G10" s="8">
        <v>19462.560000000001</v>
      </c>
      <c r="H10" s="32">
        <v>1621.88</v>
      </c>
    </row>
    <row r="11" spans="1:8" ht="41.25" customHeight="1" x14ac:dyDescent="0.25">
      <c r="A11" s="9" t="s">
        <v>18</v>
      </c>
      <c r="B11" s="11" t="s">
        <v>19</v>
      </c>
      <c r="C11" s="19">
        <v>41275</v>
      </c>
      <c r="D11" s="19">
        <v>47848</v>
      </c>
      <c r="E11" s="5" t="s">
        <v>77</v>
      </c>
      <c r="F11" s="12">
        <v>1568</v>
      </c>
      <c r="G11" s="11">
        <v>37797.97</v>
      </c>
      <c r="H11" s="32">
        <v>3149.83</v>
      </c>
    </row>
    <row r="12" spans="1:8" ht="56.25" customHeight="1" x14ac:dyDescent="0.25">
      <c r="A12" s="5" t="s">
        <v>20</v>
      </c>
      <c r="B12" s="5" t="s">
        <v>21</v>
      </c>
      <c r="C12" s="18">
        <v>40238</v>
      </c>
      <c r="D12" s="18">
        <v>44594</v>
      </c>
      <c r="E12" s="5" t="s">
        <v>78</v>
      </c>
      <c r="F12" s="7"/>
      <c r="G12" s="8">
        <v>41475.199999999997</v>
      </c>
      <c r="H12" s="32">
        <v>4147.5200000000004</v>
      </c>
    </row>
    <row r="13" spans="1:8" ht="41.25" customHeight="1" x14ac:dyDescent="0.25">
      <c r="A13" s="9" t="s">
        <v>22</v>
      </c>
      <c r="B13" s="11" t="s">
        <v>23</v>
      </c>
      <c r="C13" s="19">
        <v>42005</v>
      </c>
      <c r="D13" s="19">
        <v>46387</v>
      </c>
      <c r="E13" s="5" t="s">
        <v>75</v>
      </c>
      <c r="F13" s="12">
        <v>3660</v>
      </c>
      <c r="G13" s="11">
        <v>31132</v>
      </c>
      <c r="H13" s="32">
        <v>2594.33</v>
      </c>
    </row>
    <row r="14" spans="1:8" ht="37.5" customHeight="1" x14ac:dyDescent="0.25">
      <c r="A14" s="5" t="s">
        <v>24</v>
      </c>
      <c r="B14" s="5" t="s">
        <v>19</v>
      </c>
      <c r="C14" s="6" t="s">
        <v>70</v>
      </c>
      <c r="D14" s="6"/>
      <c r="E14" s="5" t="s">
        <v>48</v>
      </c>
      <c r="F14" s="7">
        <v>7488</v>
      </c>
      <c r="G14" s="8">
        <v>53014.07</v>
      </c>
      <c r="H14" s="32">
        <v>4417.84</v>
      </c>
    </row>
    <row r="15" spans="1:8" ht="46.5" customHeight="1" x14ac:dyDescent="0.25">
      <c r="A15" s="5" t="s">
        <v>25</v>
      </c>
      <c r="B15" s="5" t="s">
        <v>27</v>
      </c>
      <c r="C15" s="6"/>
      <c r="D15" s="6" t="s">
        <v>69</v>
      </c>
      <c r="E15" s="5" t="s">
        <v>26</v>
      </c>
      <c r="F15" s="7">
        <v>165</v>
      </c>
      <c r="G15" s="8">
        <v>13276.47</v>
      </c>
      <c r="H15" s="32">
        <v>1896.64</v>
      </c>
    </row>
    <row r="16" spans="1:8" ht="46.5" customHeight="1" x14ac:dyDescent="0.25">
      <c r="A16" s="5" t="s">
        <v>28</v>
      </c>
      <c r="B16" s="5" t="s">
        <v>8</v>
      </c>
      <c r="C16" s="18">
        <v>43787</v>
      </c>
      <c r="D16" s="18">
        <v>47074</v>
      </c>
      <c r="E16" s="5" t="s">
        <v>72</v>
      </c>
      <c r="F16" s="7">
        <v>784</v>
      </c>
      <c r="G16" s="8">
        <v>0</v>
      </c>
      <c r="H16" s="32">
        <v>0</v>
      </c>
    </row>
    <row r="17" spans="1:8" ht="45" customHeight="1" x14ac:dyDescent="0.25">
      <c r="A17" s="9" t="s">
        <v>49</v>
      </c>
      <c r="B17" s="11" t="s">
        <v>51</v>
      </c>
      <c r="C17" s="9" t="s">
        <v>59</v>
      </c>
      <c r="D17" s="10"/>
      <c r="E17" s="5" t="s">
        <v>47</v>
      </c>
      <c r="F17" s="12"/>
      <c r="G17" s="11">
        <v>223.3</v>
      </c>
      <c r="H17" s="32">
        <v>18.59</v>
      </c>
    </row>
    <row r="18" spans="1:8" ht="46.5" customHeight="1" x14ac:dyDescent="0.25">
      <c r="A18" s="5" t="s">
        <v>29</v>
      </c>
      <c r="B18" s="5" t="s">
        <v>8</v>
      </c>
      <c r="C18" s="18">
        <v>40632</v>
      </c>
      <c r="D18" s="18">
        <v>50494</v>
      </c>
      <c r="E18" s="5" t="s">
        <v>60</v>
      </c>
      <c r="F18" s="7">
        <v>1165</v>
      </c>
      <c r="G18" s="8">
        <v>0</v>
      </c>
      <c r="H18" s="32">
        <v>1275</v>
      </c>
    </row>
    <row r="19" spans="1:8" s="25" customFormat="1" ht="45" customHeight="1" x14ac:dyDescent="0.25">
      <c r="A19" s="20" t="s">
        <v>30</v>
      </c>
      <c r="B19" s="21" t="s">
        <v>32</v>
      </c>
      <c r="C19" s="22" t="s">
        <v>57</v>
      </c>
      <c r="D19" s="22" t="s">
        <v>66</v>
      </c>
      <c r="E19" s="23" t="s">
        <v>31</v>
      </c>
      <c r="F19" s="24"/>
      <c r="G19" s="21">
        <v>0</v>
      </c>
      <c r="H19" s="32">
        <v>0</v>
      </c>
    </row>
    <row r="20" spans="1:8" ht="46.5" customHeight="1" x14ac:dyDescent="0.25">
      <c r="A20" s="5" t="s">
        <v>33</v>
      </c>
      <c r="B20" s="5" t="s">
        <v>58</v>
      </c>
      <c r="C20" s="5" t="s">
        <v>59</v>
      </c>
      <c r="D20" s="6"/>
      <c r="E20" s="5" t="s">
        <v>64</v>
      </c>
      <c r="F20" s="7"/>
      <c r="G20" s="8">
        <v>988.76</v>
      </c>
      <c r="H20" s="32">
        <v>197.75</v>
      </c>
    </row>
    <row r="21" spans="1:8" ht="45" customHeight="1" x14ac:dyDescent="0.25">
      <c r="A21" s="9" t="s">
        <v>36</v>
      </c>
      <c r="B21" s="11" t="s">
        <v>50</v>
      </c>
      <c r="C21" s="22" t="s">
        <v>57</v>
      </c>
      <c r="D21" s="22" t="s">
        <v>67</v>
      </c>
      <c r="E21" s="5" t="s">
        <v>34</v>
      </c>
      <c r="F21" s="12"/>
      <c r="G21" s="11">
        <v>0</v>
      </c>
      <c r="H21" s="32">
        <v>0</v>
      </c>
    </row>
    <row r="22" spans="1:8" ht="42.75" customHeight="1" x14ac:dyDescent="0.25">
      <c r="A22" s="10" t="s">
        <v>37</v>
      </c>
      <c r="B22" s="11" t="s">
        <v>38</v>
      </c>
      <c r="C22" s="19">
        <v>44658</v>
      </c>
      <c r="D22" s="19">
        <v>45388</v>
      </c>
      <c r="E22" s="9" t="s">
        <v>74</v>
      </c>
      <c r="F22" s="12"/>
      <c r="G22" s="11">
        <v>21960</v>
      </c>
      <c r="H22" s="32">
        <v>2440</v>
      </c>
    </row>
    <row r="23" spans="1:8" s="25" customFormat="1" ht="42.75" customHeight="1" x14ac:dyDescent="0.25">
      <c r="A23" s="22" t="s">
        <v>39</v>
      </c>
      <c r="B23" s="21" t="s">
        <v>40</v>
      </c>
      <c r="C23" s="22" t="s">
        <v>57</v>
      </c>
      <c r="D23" s="22" t="s">
        <v>68</v>
      </c>
      <c r="E23" s="20" t="s">
        <v>61</v>
      </c>
      <c r="F23" s="24">
        <v>12898</v>
      </c>
      <c r="G23" s="21">
        <v>0</v>
      </c>
      <c r="H23" s="32">
        <v>0</v>
      </c>
    </row>
    <row r="24" spans="1:8" s="25" customFormat="1" ht="42.75" customHeight="1" x14ac:dyDescent="0.25">
      <c r="A24" s="22" t="s">
        <v>71</v>
      </c>
      <c r="B24" s="21" t="s">
        <v>41</v>
      </c>
      <c r="C24" s="22" t="s">
        <v>57</v>
      </c>
      <c r="D24" s="22"/>
      <c r="E24" s="20" t="s">
        <v>31</v>
      </c>
      <c r="F24" s="24">
        <v>2293</v>
      </c>
      <c r="G24" s="21">
        <v>0</v>
      </c>
      <c r="H24" s="32">
        <v>0</v>
      </c>
    </row>
    <row r="25" spans="1:8" s="25" customFormat="1" ht="42.75" customHeight="1" x14ac:dyDescent="0.25">
      <c r="A25" s="22" t="s">
        <v>42</v>
      </c>
      <c r="B25" s="21" t="s">
        <v>35</v>
      </c>
      <c r="C25" s="26">
        <v>40869</v>
      </c>
      <c r="D25" s="26">
        <v>45107</v>
      </c>
      <c r="E25" s="20" t="s">
        <v>31</v>
      </c>
      <c r="F25" s="24">
        <v>267</v>
      </c>
      <c r="G25" s="21">
        <v>0</v>
      </c>
      <c r="H25" s="32">
        <v>0</v>
      </c>
    </row>
    <row r="26" spans="1:8" s="4" customFormat="1" ht="42.75" customHeight="1" x14ac:dyDescent="0.25">
      <c r="A26" s="27" t="s">
        <v>62</v>
      </c>
      <c r="B26" s="29" t="s">
        <v>43</v>
      </c>
      <c r="C26" s="27" t="s">
        <v>57</v>
      </c>
      <c r="D26" s="28"/>
      <c r="E26" s="28" t="s">
        <v>31</v>
      </c>
      <c r="F26" s="30"/>
      <c r="G26" s="29">
        <v>0</v>
      </c>
      <c r="H26" s="32">
        <v>0</v>
      </c>
    </row>
    <row r="27" spans="1:8" s="25" customFormat="1" ht="42.75" hidden="1" customHeight="1" x14ac:dyDescent="0.25">
      <c r="A27" s="22" t="s">
        <v>44</v>
      </c>
      <c r="B27" s="21" t="s">
        <v>46</v>
      </c>
      <c r="C27" s="20" t="s">
        <v>65</v>
      </c>
      <c r="D27" s="22"/>
      <c r="E27" s="20" t="s">
        <v>45</v>
      </c>
      <c r="F27" s="24">
        <v>87600</v>
      </c>
      <c r="G27" s="21">
        <v>0</v>
      </c>
      <c r="H27" s="32"/>
    </row>
    <row r="28" spans="1:8" x14ac:dyDescent="0.25">
      <c r="A28" s="16"/>
      <c r="B28" s="17"/>
      <c r="C28" s="16"/>
      <c r="D28" s="16"/>
      <c r="E28" s="34" t="s">
        <v>79</v>
      </c>
      <c r="F28" s="35"/>
      <c r="G28" s="35"/>
      <c r="H28" s="36">
        <f>SUM(H4:H27)</f>
        <v>43892.604999999996</v>
      </c>
    </row>
    <row r="29" spans="1:8" x14ac:dyDescent="0.25">
      <c r="E29" s="34" t="s">
        <v>80</v>
      </c>
      <c r="F29" s="35"/>
      <c r="G29" s="35"/>
      <c r="H29" s="36">
        <f>H28*12</f>
        <v>526711.26</v>
      </c>
    </row>
    <row r="43" spans="1:5" x14ac:dyDescent="0.25">
      <c r="A43"/>
      <c r="B43"/>
      <c r="C43"/>
      <c r="D43"/>
      <c r="E43"/>
    </row>
    <row r="44" spans="1:5" x14ac:dyDescent="0.25">
      <c r="A44"/>
      <c r="B44"/>
      <c r="C44"/>
      <c r="D44"/>
      <c r="E44"/>
    </row>
    <row r="45" spans="1:5" x14ac:dyDescent="0.25">
      <c r="A45"/>
      <c r="B45"/>
      <c r="C45"/>
      <c r="D45"/>
      <c r="E45"/>
    </row>
    <row r="46" spans="1:5" x14ac:dyDescent="0.25">
      <c r="A46"/>
      <c r="B46"/>
      <c r="C46"/>
      <c r="D46"/>
      <c r="E46"/>
    </row>
    <row r="47" spans="1:5" x14ac:dyDescent="0.25">
      <c r="A47"/>
      <c r="B47"/>
      <c r="C47"/>
      <c r="D47"/>
      <c r="E47"/>
    </row>
    <row r="48" spans="1:5" x14ac:dyDescent="0.25">
      <c r="A48"/>
      <c r="B48"/>
      <c r="C48"/>
      <c r="D48"/>
      <c r="E48"/>
    </row>
    <row r="49" spans="1:5" x14ac:dyDescent="0.25">
      <c r="A49"/>
      <c r="B49"/>
      <c r="C49"/>
      <c r="D49"/>
      <c r="E49"/>
    </row>
    <row r="50" spans="1:5" x14ac:dyDescent="0.25">
      <c r="A50"/>
      <c r="B50"/>
      <c r="C50"/>
      <c r="D50"/>
      <c r="E50"/>
    </row>
    <row r="51" spans="1:5" x14ac:dyDescent="0.25">
      <c r="A51"/>
      <c r="B51"/>
      <c r="C51"/>
      <c r="D51"/>
      <c r="E51"/>
    </row>
    <row r="52" spans="1:5" x14ac:dyDescent="0.25">
      <c r="A52"/>
      <c r="B52"/>
      <c r="C52"/>
      <c r="D52"/>
      <c r="E52"/>
    </row>
    <row r="53" spans="1:5" x14ac:dyDescent="0.25">
      <c r="A53"/>
      <c r="B53"/>
      <c r="C53"/>
      <c r="D53"/>
      <c r="E53"/>
    </row>
    <row r="54" spans="1:5" x14ac:dyDescent="0.25">
      <c r="A54"/>
      <c r="B54"/>
      <c r="C54"/>
      <c r="D54"/>
      <c r="E54"/>
    </row>
    <row r="55" spans="1:5" x14ac:dyDescent="0.25">
      <c r="A55"/>
      <c r="B55"/>
      <c r="C55"/>
      <c r="D55"/>
      <c r="E55"/>
    </row>
    <row r="56" spans="1:5" x14ac:dyDescent="0.25">
      <c r="A56"/>
      <c r="B56"/>
      <c r="C56"/>
      <c r="D56"/>
      <c r="E56"/>
    </row>
    <row r="57" spans="1:5" x14ac:dyDescent="0.25">
      <c r="A57"/>
      <c r="B57"/>
      <c r="C57"/>
      <c r="D57"/>
      <c r="E57"/>
    </row>
    <row r="58" spans="1:5" x14ac:dyDescent="0.25">
      <c r="A58"/>
      <c r="B58"/>
      <c r="C58"/>
      <c r="D58"/>
      <c r="E58"/>
    </row>
    <row r="59" spans="1:5" x14ac:dyDescent="0.25">
      <c r="A59"/>
      <c r="B59"/>
      <c r="C59"/>
      <c r="D59"/>
      <c r="E59"/>
    </row>
    <row r="60" spans="1:5" x14ac:dyDescent="0.25">
      <c r="A60"/>
      <c r="B60"/>
      <c r="C60"/>
      <c r="D60"/>
      <c r="E60"/>
    </row>
    <row r="61" spans="1:5" x14ac:dyDescent="0.25">
      <c r="A61"/>
      <c r="B61"/>
      <c r="C61"/>
      <c r="D61"/>
      <c r="E61"/>
    </row>
    <row r="62" spans="1:5" x14ac:dyDescent="0.25">
      <c r="A62"/>
      <c r="B62"/>
      <c r="C62"/>
      <c r="D62"/>
      <c r="E62"/>
    </row>
    <row r="63" spans="1:5" x14ac:dyDescent="0.25">
      <c r="A63"/>
      <c r="B63"/>
      <c r="C63"/>
      <c r="D63"/>
      <c r="E63"/>
    </row>
    <row r="64" spans="1:5" x14ac:dyDescent="0.25">
      <c r="A64"/>
      <c r="B64"/>
      <c r="C64"/>
      <c r="D64"/>
      <c r="E64"/>
    </row>
    <row r="65" spans="1:5" x14ac:dyDescent="0.25">
      <c r="A65"/>
      <c r="B65"/>
      <c r="C65"/>
      <c r="D65"/>
      <c r="E65"/>
    </row>
    <row r="66" spans="1:5" x14ac:dyDescent="0.25">
      <c r="A66"/>
      <c r="B66"/>
      <c r="C66"/>
      <c r="D66"/>
      <c r="E66"/>
    </row>
    <row r="67" spans="1:5" x14ac:dyDescent="0.25">
      <c r="A67"/>
      <c r="B67"/>
      <c r="C67"/>
      <c r="D67"/>
      <c r="E67"/>
    </row>
    <row r="68" spans="1:5" x14ac:dyDescent="0.25">
      <c r="A68"/>
      <c r="B68"/>
      <c r="C68"/>
      <c r="D68"/>
      <c r="E68"/>
    </row>
    <row r="69" spans="1:5" x14ac:dyDescent="0.25">
      <c r="A69"/>
      <c r="B69"/>
      <c r="C69"/>
      <c r="D69"/>
      <c r="E69"/>
    </row>
    <row r="70" spans="1:5" x14ac:dyDescent="0.25">
      <c r="A70"/>
      <c r="B70"/>
      <c r="C70"/>
      <c r="D70"/>
      <c r="E70"/>
    </row>
    <row r="71" spans="1:5" x14ac:dyDescent="0.25">
      <c r="A71"/>
      <c r="B71"/>
      <c r="C71"/>
      <c r="D71"/>
      <c r="E71"/>
    </row>
    <row r="72" spans="1:5" x14ac:dyDescent="0.25">
      <c r="A72"/>
      <c r="B72"/>
      <c r="C72"/>
      <c r="D72"/>
      <c r="E72"/>
    </row>
    <row r="73" spans="1:5" x14ac:dyDescent="0.25">
      <c r="A73"/>
      <c r="B73"/>
      <c r="C73"/>
      <c r="D73"/>
      <c r="E73"/>
    </row>
    <row r="74" spans="1:5" x14ac:dyDescent="0.25">
      <c r="A74"/>
      <c r="B74"/>
      <c r="C74"/>
      <c r="D74"/>
      <c r="E74"/>
    </row>
    <row r="75" spans="1:5" x14ac:dyDescent="0.25">
      <c r="A75"/>
      <c r="B75"/>
      <c r="C75"/>
      <c r="D75"/>
      <c r="E75"/>
    </row>
    <row r="76" spans="1:5" x14ac:dyDescent="0.25">
      <c r="A76"/>
      <c r="B76"/>
      <c r="C76"/>
      <c r="D76"/>
      <c r="E76"/>
    </row>
    <row r="77" spans="1:5" x14ac:dyDescent="0.25">
      <c r="A77"/>
      <c r="B77"/>
      <c r="C77"/>
      <c r="D77"/>
      <c r="E77"/>
    </row>
    <row r="78" spans="1:5" x14ac:dyDescent="0.25">
      <c r="A78"/>
      <c r="B78"/>
      <c r="C78"/>
      <c r="D78"/>
      <c r="E78"/>
    </row>
    <row r="79" spans="1:5" x14ac:dyDescent="0.25">
      <c r="A79"/>
      <c r="B79"/>
      <c r="C79"/>
      <c r="D79"/>
      <c r="E79"/>
    </row>
    <row r="80" spans="1:5" x14ac:dyDescent="0.25">
      <c r="A80"/>
      <c r="B80"/>
      <c r="C80"/>
      <c r="D80"/>
      <c r="E80"/>
    </row>
    <row r="81" spans="1:5" x14ac:dyDescent="0.25">
      <c r="A81"/>
      <c r="B81"/>
      <c r="C81"/>
      <c r="D81"/>
      <c r="E81"/>
    </row>
    <row r="82" spans="1:5" x14ac:dyDescent="0.25">
      <c r="A82"/>
      <c r="B82"/>
      <c r="C82"/>
      <c r="D82"/>
      <c r="E82"/>
    </row>
    <row r="83" spans="1:5" x14ac:dyDescent="0.25">
      <c r="A83"/>
      <c r="B83"/>
      <c r="C83"/>
      <c r="D83"/>
      <c r="E83"/>
    </row>
    <row r="84" spans="1:5" x14ac:dyDescent="0.25">
      <c r="A84"/>
      <c r="B84"/>
      <c r="C84"/>
      <c r="D84"/>
      <c r="E84"/>
    </row>
    <row r="85" spans="1:5" x14ac:dyDescent="0.25">
      <c r="A85"/>
      <c r="B85"/>
      <c r="C85"/>
      <c r="D85"/>
      <c r="E85"/>
    </row>
    <row r="86" spans="1:5" x14ac:dyDescent="0.25">
      <c r="A86"/>
      <c r="B86"/>
      <c r="C86"/>
      <c r="D86"/>
      <c r="E86"/>
    </row>
    <row r="87" spans="1:5" x14ac:dyDescent="0.25">
      <c r="A87"/>
      <c r="B87"/>
      <c r="C87"/>
      <c r="D87"/>
      <c r="E87"/>
    </row>
    <row r="88" spans="1:5" x14ac:dyDescent="0.25">
      <c r="A88"/>
      <c r="B88"/>
      <c r="C88"/>
      <c r="D88"/>
      <c r="E88"/>
    </row>
    <row r="89" spans="1:5" x14ac:dyDescent="0.25">
      <c r="A89"/>
      <c r="B89"/>
      <c r="C89"/>
      <c r="D89"/>
      <c r="E89"/>
    </row>
    <row r="90" spans="1:5" x14ac:dyDescent="0.25">
      <c r="A90"/>
      <c r="B90"/>
      <c r="C90"/>
      <c r="D90"/>
      <c r="E90"/>
    </row>
    <row r="91" spans="1:5" ht="33.75" customHeight="1" x14ac:dyDescent="0.25">
      <c r="A91"/>
      <c r="B91"/>
      <c r="C91"/>
      <c r="D91"/>
      <c r="E91"/>
    </row>
    <row r="92" spans="1:5" ht="33.75" customHeight="1" x14ac:dyDescent="0.25">
      <c r="A92"/>
      <c r="B92"/>
      <c r="C92"/>
      <c r="D92"/>
      <c r="E92"/>
    </row>
    <row r="93" spans="1:5" ht="33.75" customHeight="1" x14ac:dyDescent="0.25">
      <c r="A93"/>
      <c r="B93"/>
      <c r="C93"/>
      <c r="D93"/>
      <c r="E93"/>
    </row>
    <row r="94" spans="1:5" x14ac:dyDescent="0.25">
      <c r="A94"/>
      <c r="B94"/>
      <c r="C94"/>
      <c r="D94"/>
      <c r="E94"/>
    </row>
    <row r="95" spans="1:5" x14ac:dyDescent="0.25">
      <c r="A95"/>
      <c r="B95"/>
      <c r="C95"/>
      <c r="D95"/>
      <c r="E95"/>
    </row>
    <row r="96" spans="1:5" x14ac:dyDescent="0.25">
      <c r="A96"/>
      <c r="B96"/>
      <c r="C96"/>
      <c r="D96"/>
      <c r="E96"/>
    </row>
    <row r="97" spans="1:5" x14ac:dyDescent="0.25">
      <c r="A97"/>
      <c r="B97"/>
      <c r="C97"/>
      <c r="D97"/>
      <c r="E97"/>
    </row>
    <row r="98" spans="1:5" x14ac:dyDescent="0.25">
      <c r="A98"/>
      <c r="B98"/>
      <c r="C98"/>
      <c r="D98"/>
      <c r="E98"/>
    </row>
    <row r="99" spans="1:5" x14ac:dyDescent="0.25">
      <c r="A99"/>
      <c r="B99"/>
      <c r="C99"/>
      <c r="D99"/>
      <c r="E99"/>
    </row>
    <row r="100" spans="1:5" x14ac:dyDescent="0.25">
      <c r="A100"/>
      <c r="B100"/>
      <c r="C100"/>
      <c r="D100"/>
      <c r="E100"/>
    </row>
    <row r="101" spans="1:5" x14ac:dyDescent="0.25">
      <c r="A101"/>
      <c r="B101"/>
      <c r="C101"/>
      <c r="D101"/>
      <c r="E101"/>
    </row>
    <row r="102" spans="1:5" x14ac:dyDescent="0.25">
      <c r="A102"/>
      <c r="B102"/>
      <c r="C102"/>
      <c r="D102"/>
      <c r="E102"/>
    </row>
    <row r="103" spans="1:5" x14ac:dyDescent="0.25">
      <c r="A103"/>
      <c r="B103"/>
      <c r="C103"/>
      <c r="D103"/>
      <c r="E103"/>
    </row>
  </sheetData>
  <mergeCells count="6">
    <mergeCell ref="H2:H3"/>
    <mergeCell ref="A1:H1"/>
    <mergeCell ref="C2:D2"/>
    <mergeCell ref="A2:A3"/>
    <mergeCell ref="B2:B3"/>
    <mergeCell ref="E2:E3"/>
  </mergeCells>
  <pageMargins left="0.70866141732283472" right="0.70866141732283472" top="0.74803149606299213" bottom="0.74803149606299213" header="0.31496062992125984" footer="0.31496062992125984"/>
  <pageSetup paperSize="8" scale="3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LOCAZIONI PASSIVE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FRAU RAFFAELLA</dc:creator>
  <cp:lastModifiedBy>04857</cp:lastModifiedBy>
  <cp:lastPrinted>2021-02-16T09:44:44Z</cp:lastPrinted>
  <dcterms:created xsi:type="dcterms:W3CDTF">2021-02-10T09:25:50Z</dcterms:created>
  <dcterms:modified xsi:type="dcterms:W3CDTF">2023-09-18T08:28:45Z</dcterms:modified>
</cp:coreProperties>
</file>